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gmarMíková\AppData\Local\Microsoft\Windows\INetCache\Content.Outlook\CZHQ6O82\"/>
    </mc:Choice>
  </mc:AlternateContent>
  <xr:revisionPtr revIDLastSave="0" documentId="13_ncr:1_{FD4F9BFE-6A08-4311-973E-15D78826E481}" xr6:coauthVersionLast="47" xr6:coauthVersionMax="47" xr10:uidLastSave="{00000000-0000-0000-0000-000000000000}"/>
  <bookViews>
    <workbookView xWindow="-108" yWindow="-108" windowWidth="41496" windowHeight="16776" tabRatio="859" xr2:uid="{00000000-000D-0000-FFFF-FFFF00000000}"/>
  </bookViews>
  <sheets>
    <sheet name="návrh rozpočtu 2026" sheetId="3" r:id="rId1"/>
  </sheets>
  <definedNames>
    <definedName name="elektrická_energie_4_53.950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4" i="3" l="1"/>
  <c r="C8" i="3"/>
  <c r="D14" i="3"/>
  <c r="D8" i="3"/>
  <c r="C18" i="3" l="1"/>
  <c r="E14" i="3"/>
  <c r="E18" i="3" s="1"/>
  <c r="E8" i="3"/>
  <c r="D18" i="3"/>
</calcChain>
</file>

<file path=xl/sharedStrings.xml><?xml version="1.0" encoding="utf-8"?>
<sst xmlns="http://schemas.openxmlformats.org/spreadsheetml/2006/main" count="41" uniqueCount="31">
  <si>
    <t>Položka</t>
  </si>
  <si>
    <t xml:space="preserve">PŘÍJMY </t>
  </si>
  <si>
    <t>Kč</t>
  </si>
  <si>
    <t xml:space="preserve">DAŇOVÉ </t>
  </si>
  <si>
    <t>1xxx</t>
  </si>
  <si>
    <t>NEDAŇOVÉ</t>
  </si>
  <si>
    <t>2xxx</t>
  </si>
  <si>
    <t>KAPITÁLOVÉ</t>
  </si>
  <si>
    <t>3xxx</t>
  </si>
  <si>
    <t>PŘIJATÉ TRANSFERY</t>
  </si>
  <si>
    <t>4xxx</t>
  </si>
  <si>
    <t>VÝDAJE</t>
  </si>
  <si>
    <t>BĚŽNÉ VÝDAJE</t>
  </si>
  <si>
    <t>5xxx</t>
  </si>
  <si>
    <t>KAPITÁLOVÉ VÝDAJE</t>
  </si>
  <si>
    <t>6xxx</t>
  </si>
  <si>
    <t>FINANCOVÁNÍ</t>
  </si>
  <si>
    <t>Zdroje z minulých let</t>
  </si>
  <si>
    <t>Připomínky k návrhu  rozpočtu mohou občané  uplatnit písemně ve lhůtě do 10dnů od data zveřejnění nebo ústně při jeho projednávání na zasedání zastupitelstva</t>
  </si>
  <si>
    <t xml:space="preserve">PŘÍJMY CELKEM  </t>
  </si>
  <si>
    <t xml:space="preserve">FINANCOVÁNÍ CELKEM </t>
  </si>
  <si>
    <t>VÝDAJE CELKEM</t>
  </si>
  <si>
    <t>Návrh rozpočtu 2026</t>
  </si>
  <si>
    <t>Schválený rozpočet na rok 2025</t>
  </si>
  <si>
    <t>Očekávané plnění k 31.12.2025</t>
  </si>
  <si>
    <t>Návrh rozpočtu obce Lanžov na rok 2026</t>
  </si>
  <si>
    <t>§ 3111 pol.5331</t>
  </si>
  <si>
    <r>
      <t>Neinv.příspěvky zřízeným PO:</t>
    </r>
    <r>
      <rPr>
        <b/>
        <i/>
        <sz val="12"/>
        <color rgb="FF000000"/>
        <rFont val="Calibri"/>
        <family val="2"/>
        <charset val="238"/>
      </rPr>
      <t xml:space="preserve"> MŠ Lanžov, IČ: 70987998</t>
    </r>
  </si>
  <si>
    <t>z toho:</t>
  </si>
  <si>
    <t>Při sestavování návrhu rozpočtu  se vycházelo (mimo jiné) ze Střednědobého výhledu rozpočtu platného ke dni sestavení rozpočtu, a to s přihlédnutím k aktuálnímu vývoji ekonomické situace a k dalším při zpracování výhledu nepředvídaným vlivům ( např. NIV, ONIV, nepedagodové PO). Rozdíl na straně příjmů oproti SVR vznikl zejména růstem daňových příjmů, na tř.3 - zamýšleným prodejem st.pozemku na Lhotkách, tř.5 mohou vzniknout rozdíly zejména nárůstem provozních nákladů a platovým hospodářstvím, na tř.6 došlo k nárůstu oproti SVR zvýšením ceny na opravu komunikace a výstavbu vodovodu( částečně hrazeno z dotace).</t>
  </si>
  <si>
    <t xml:space="preserve">Rozpočet je sestaven jako schodkový, schodek je kryt přebytkem minulých let a  úvěrem,  závazným ukazatel rozpočtu jsou třídy rozpočtové skladby.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</si>
</sst>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#,##0\ &quot;Kč&quot;"/>
  </numFmts>
  <fonts count="13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1"/>
      <color rgb="FF000000"/>
      <name val="Arial CE"/>
      <charset val="238"/>
    </font>
    <font>
      <sz val="11"/>
      <color rgb="FF000000"/>
      <name val="Times New Roman"/>
      <family val="1"/>
      <charset val="238"/>
    </font>
    <font>
      <b/>
      <sz val="14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1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1"/>
      <color rgb="FF00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3" fontId="3" fillId="0" borderId="1" xfId="0" applyNumberFormat="1" applyFont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right" vertical="center" wrapText="1"/>
    </xf>
    <xf numFmtId="165" fontId="0" fillId="0" borderId="1" xfId="0" applyNumberFormat="1" applyBorder="1" applyAlignment="1">
      <alignment horizontal="center" vertical="center" wrapText="1"/>
    </xf>
    <xf numFmtId="165" fontId="4" fillId="6" borderId="1" xfId="0" applyNumberFormat="1" applyFont="1" applyFill="1" applyBorder="1" applyAlignment="1">
      <alignment horizontal="right" vertical="center" wrapText="1"/>
    </xf>
    <xf numFmtId="165" fontId="4" fillId="6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4" fillId="4" borderId="2" xfId="0" applyFont="1" applyFill="1" applyBorder="1" applyAlignment="1">
      <alignment vertical="center" wrapText="1"/>
    </xf>
    <xf numFmtId="165" fontId="0" fillId="0" borderId="3" xfId="0" applyNumberFormat="1" applyBorder="1" applyAlignment="1">
      <alignment horizontal="center" vertical="center"/>
    </xf>
    <xf numFmtId="0" fontId="4" fillId="6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5" fillId="7" borderId="2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165" fontId="0" fillId="7" borderId="3" xfId="0" applyNumberFormat="1" applyFill="1" applyBorder="1" applyAlignment="1">
      <alignment horizontal="center" vertical="center"/>
    </xf>
    <xf numFmtId="0" fontId="4" fillId="6" borderId="10" xfId="0" applyFont="1" applyFill="1" applyBorder="1" applyAlignment="1">
      <alignment vertical="center" wrapText="1"/>
    </xf>
    <xf numFmtId="0" fontId="4" fillId="6" borderId="11" xfId="0" applyFont="1" applyFill="1" applyBorder="1" applyAlignment="1">
      <alignment vertical="center" wrapText="1"/>
    </xf>
    <xf numFmtId="165" fontId="0" fillId="0" borderId="11" xfId="0" applyNumberFormat="1" applyBorder="1" applyAlignment="1">
      <alignment horizontal="center" vertical="center" wrapText="1"/>
    </xf>
    <xf numFmtId="165" fontId="0" fillId="0" borderId="12" xfId="0" applyNumberFormat="1" applyBorder="1" applyAlignment="1">
      <alignment horizontal="center" vertical="center" wrapText="1"/>
    </xf>
    <xf numFmtId="165" fontId="10" fillId="6" borderId="1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CC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workbookViewId="0">
      <selection activeCell="G19" sqref="G19"/>
    </sheetView>
  </sheetViews>
  <sheetFormatPr defaultRowHeight="14.4" x14ac:dyDescent="0.3"/>
  <cols>
    <col min="1" max="1" width="33.88671875" customWidth="1"/>
    <col min="2" max="2" width="20" customWidth="1"/>
    <col min="3" max="3" width="14.5546875" customWidth="1"/>
    <col min="4" max="4" width="20.44140625" customWidth="1"/>
    <col min="5" max="5" width="22" customWidth="1"/>
  </cols>
  <sheetData>
    <row r="1" spans="1:5" ht="27" customHeight="1" thickBot="1" x14ac:dyDescent="0.35">
      <c r="A1" s="42" t="s">
        <v>25</v>
      </c>
      <c r="B1" s="43"/>
      <c r="C1" s="43"/>
      <c r="D1" s="43"/>
      <c r="E1" s="44"/>
    </row>
    <row r="2" spans="1:5" ht="31.95" customHeight="1" x14ac:dyDescent="0.3">
      <c r="A2" s="19"/>
      <c r="B2" s="45" t="s">
        <v>22</v>
      </c>
      <c r="C2" s="45"/>
      <c r="D2" s="20" t="s">
        <v>23</v>
      </c>
      <c r="E2" s="21" t="s">
        <v>24</v>
      </c>
    </row>
    <row r="3" spans="1:5" ht="15.6" x14ac:dyDescent="0.3">
      <c r="A3" s="13" t="s">
        <v>1</v>
      </c>
      <c r="B3" s="2" t="s">
        <v>0</v>
      </c>
      <c r="C3" s="2" t="s">
        <v>2</v>
      </c>
      <c r="D3" s="2" t="s">
        <v>2</v>
      </c>
      <c r="E3" s="14" t="s">
        <v>2</v>
      </c>
    </row>
    <row r="4" spans="1:5" ht="15.6" x14ac:dyDescent="0.3">
      <c r="A4" s="15" t="s">
        <v>3</v>
      </c>
      <c r="B4" s="4" t="s">
        <v>4</v>
      </c>
      <c r="C4" s="7">
        <v>7287720</v>
      </c>
      <c r="D4" s="8">
        <v>5384400</v>
      </c>
      <c r="E4" s="16">
        <v>5580000</v>
      </c>
    </row>
    <row r="5" spans="1:5" ht="15.6" x14ac:dyDescent="0.3">
      <c r="A5" s="15" t="s">
        <v>5</v>
      </c>
      <c r="B5" s="4" t="s">
        <v>6</v>
      </c>
      <c r="C5" s="7">
        <v>808740</v>
      </c>
      <c r="D5" s="8">
        <v>585600</v>
      </c>
      <c r="E5" s="16">
        <v>1150200</v>
      </c>
    </row>
    <row r="6" spans="1:5" ht="15.6" x14ac:dyDescent="0.3">
      <c r="A6" s="15" t="s">
        <v>7</v>
      </c>
      <c r="B6" s="4" t="s">
        <v>8</v>
      </c>
      <c r="C6" s="7">
        <v>1000000</v>
      </c>
      <c r="D6" s="8">
        <v>0</v>
      </c>
      <c r="E6" s="16">
        <v>807900</v>
      </c>
    </row>
    <row r="7" spans="1:5" ht="15.6" x14ac:dyDescent="0.3">
      <c r="A7" s="15" t="s">
        <v>9</v>
      </c>
      <c r="B7" s="4" t="s">
        <v>10</v>
      </c>
      <c r="C7" s="7">
        <v>4571900</v>
      </c>
      <c r="D7" s="8">
        <v>71800</v>
      </c>
      <c r="E7" s="16">
        <v>1010000</v>
      </c>
    </row>
    <row r="8" spans="1:5" ht="31.2" customHeight="1" x14ac:dyDescent="0.3">
      <c r="A8" s="17" t="s">
        <v>19</v>
      </c>
      <c r="B8" s="5"/>
      <c r="C8" s="10">
        <f>SUM(C4:C7)</f>
        <v>13668360</v>
      </c>
      <c r="D8" s="22">
        <f>D4+D5+D6+D7</f>
        <v>6041800</v>
      </c>
      <c r="E8" s="22">
        <f>E4+E5+E6+E7</f>
        <v>8548100</v>
      </c>
    </row>
    <row r="9" spans="1:5" ht="15.6" x14ac:dyDescent="0.3">
      <c r="A9" s="13" t="s">
        <v>11</v>
      </c>
      <c r="B9" s="2" t="s">
        <v>0</v>
      </c>
      <c r="C9" s="2" t="s">
        <v>2</v>
      </c>
      <c r="D9" s="3" t="s">
        <v>2</v>
      </c>
      <c r="E9" s="16" t="s">
        <v>2</v>
      </c>
    </row>
    <row r="10" spans="1:5" ht="15.6" x14ac:dyDescent="0.3">
      <c r="A10" s="15" t="s">
        <v>12</v>
      </c>
      <c r="B10" s="4" t="s">
        <v>13</v>
      </c>
      <c r="C10" s="7">
        <v>6274710</v>
      </c>
      <c r="D10" s="8">
        <v>5113948</v>
      </c>
      <c r="E10" s="16">
        <v>5575000</v>
      </c>
    </row>
    <row r="11" spans="1:5" ht="15.6" x14ac:dyDescent="0.3">
      <c r="A11" s="39" t="s">
        <v>28</v>
      </c>
      <c r="B11" s="40"/>
      <c r="C11" s="41"/>
      <c r="D11" s="8"/>
      <c r="E11" s="38"/>
    </row>
    <row r="12" spans="1:5" ht="31.2" customHeight="1" x14ac:dyDescent="0.3">
      <c r="A12" s="33" t="s">
        <v>27</v>
      </c>
      <c r="B12" s="34" t="s">
        <v>26</v>
      </c>
      <c r="C12" s="35">
        <v>850000</v>
      </c>
      <c r="D12" s="36">
        <v>250000</v>
      </c>
      <c r="E12" s="37">
        <v>250000</v>
      </c>
    </row>
    <row r="13" spans="1:5" ht="31.2" customHeight="1" x14ac:dyDescent="0.3">
      <c r="A13" s="15" t="s">
        <v>14</v>
      </c>
      <c r="B13" s="4" t="s">
        <v>15</v>
      </c>
      <c r="C13" s="7">
        <v>7470500</v>
      </c>
      <c r="D13" s="8">
        <v>900000</v>
      </c>
      <c r="E13" s="16">
        <v>5950000</v>
      </c>
    </row>
    <row r="14" spans="1:5" ht="15.6" x14ac:dyDescent="0.3">
      <c r="A14" s="17" t="s">
        <v>21</v>
      </c>
      <c r="B14" s="6"/>
      <c r="C14" s="9">
        <f>C10+C13</f>
        <v>13745210</v>
      </c>
      <c r="D14" s="23">
        <f>D10+D13</f>
        <v>6013948</v>
      </c>
      <c r="E14" s="23">
        <f>E10+E13</f>
        <v>11525000</v>
      </c>
    </row>
    <row r="15" spans="1:5" ht="15.6" x14ac:dyDescent="0.3">
      <c r="A15" s="24" t="s">
        <v>16</v>
      </c>
      <c r="B15" s="25" t="s">
        <v>0</v>
      </c>
      <c r="C15" s="25" t="s">
        <v>2</v>
      </c>
      <c r="D15" s="26" t="s">
        <v>2</v>
      </c>
      <c r="E15" s="27" t="s">
        <v>2</v>
      </c>
    </row>
    <row r="16" spans="1:5" ht="15.6" x14ac:dyDescent="0.3">
      <c r="A16" s="18" t="s">
        <v>17</v>
      </c>
      <c r="B16" s="11">
        <v>8115</v>
      </c>
      <c r="C16" s="1">
        <v>556850</v>
      </c>
      <c r="D16" s="12">
        <v>452148</v>
      </c>
      <c r="E16" s="16">
        <v>0</v>
      </c>
    </row>
    <row r="17" spans="1:5" ht="31.2" customHeight="1" x14ac:dyDescent="0.3">
      <c r="A17" s="18"/>
      <c r="B17" s="11">
        <v>8124</v>
      </c>
      <c r="C17" s="1">
        <v>-480000</v>
      </c>
      <c r="D17" s="12">
        <v>-480000</v>
      </c>
      <c r="E17" s="16">
        <v>-480000</v>
      </c>
    </row>
    <row r="18" spans="1:5" ht="34.799999999999997" customHeight="1" x14ac:dyDescent="0.3">
      <c r="A18" s="28" t="s">
        <v>20</v>
      </c>
      <c r="B18" s="29"/>
      <c r="C18" s="32">
        <f>C16+C17</f>
        <v>76850</v>
      </c>
      <c r="D18" s="30">
        <f>D16+D17</f>
        <v>-27852</v>
      </c>
      <c r="E18" s="31">
        <f>E16+E17</f>
        <v>-480000</v>
      </c>
    </row>
    <row r="19" spans="1:5" ht="30.6" customHeight="1" x14ac:dyDescent="0.3">
      <c r="A19" s="46" t="s">
        <v>18</v>
      </c>
      <c r="B19" s="46"/>
      <c r="C19" s="46"/>
      <c r="D19" s="46"/>
      <c r="E19" s="46"/>
    </row>
    <row r="20" spans="1:5" ht="30" customHeight="1" x14ac:dyDescent="0.3">
      <c r="A20" s="47" t="s">
        <v>30</v>
      </c>
      <c r="B20" s="47"/>
      <c r="C20" s="47"/>
      <c r="D20" s="47"/>
      <c r="E20" s="47"/>
    </row>
    <row r="21" spans="1:5" ht="4.8" customHeight="1" x14ac:dyDescent="0.3">
      <c r="A21" s="48" t="s">
        <v>29</v>
      </c>
      <c r="B21" s="48"/>
      <c r="C21" s="48"/>
      <c r="D21" s="48"/>
      <c r="E21" s="48"/>
    </row>
    <row r="22" spans="1:5" ht="10.95" customHeight="1" x14ac:dyDescent="0.3">
      <c r="A22" s="48"/>
      <c r="B22" s="48"/>
      <c r="C22" s="48"/>
      <c r="D22" s="48"/>
      <c r="E22" s="48"/>
    </row>
    <row r="23" spans="1:5" ht="13.2" customHeight="1" x14ac:dyDescent="0.3">
      <c r="A23" s="48"/>
      <c r="B23" s="48"/>
      <c r="C23" s="48"/>
      <c r="D23" s="48"/>
      <c r="E23" s="48"/>
    </row>
    <row r="24" spans="1:5" x14ac:dyDescent="0.3">
      <c r="A24" s="48"/>
      <c r="B24" s="48"/>
      <c r="C24" s="48"/>
      <c r="D24" s="48"/>
      <c r="E24" s="48"/>
    </row>
    <row r="25" spans="1:5" ht="19.8" customHeight="1" x14ac:dyDescent="0.3">
      <c r="A25" s="48"/>
      <c r="B25" s="48"/>
      <c r="C25" s="48"/>
      <c r="D25" s="48"/>
      <c r="E25" s="48"/>
    </row>
    <row r="26" spans="1:5" x14ac:dyDescent="0.3">
      <c r="A26" s="48"/>
      <c r="B26" s="48"/>
      <c r="C26" s="48"/>
      <c r="D26" s="48"/>
      <c r="E26" s="48"/>
    </row>
  </sheetData>
  <mergeCells count="5">
    <mergeCell ref="A1:E1"/>
    <mergeCell ref="B2:C2"/>
    <mergeCell ref="A19:E19"/>
    <mergeCell ref="A20:E20"/>
    <mergeCell ref="A21:E26"/>
  </mergeCells>
  <pageMargins left="0.25" right="0.25" top="0.75" bottom="0.75" header="0.3" footer="0.3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rozpočtu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Dagmar Míková</cp:lastModifiedBy>
  <cp:revision>67</cp:revision>
  <cp:lastPrinted>2025-10-06T09:11:48Z</cp:lastPrinted>
  <dcterms:created xsi:type="dcterms:W3CDTF">2013-11-21T18:47:04Z</dcterms:created>
  <dcterms:modified xsi:type="dcterms:W3CDTF">2025-11-05T07:40:02Z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